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oredo\Desktop\HULC2019_Ventilacion\"/>
    </mc:Choice>
  </mc:AlternateContent>
  <bookViews>
    <workbookView xWindow="0" yWindow="0" windowWidth="14040" windowHeight="10290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5" i="1" l="1"/>
  <c r="E13" i="1" l="1"/>
  <c r="E11" i="1" l="1"/>
  <c r="E9" i="1" l="1"/>
  <c r="E7" i="1" l="1"/>
  <c r="E5" i="1" l="1"/>
</calcChain>
</file>

<file path=xl/sharedStrings.xml><?xml version="1.0" encoding="utf-8"?>
<sst xmlns="http://schemas.openxmlformats.org/spreadsheetml/2006/main" count="48" uniqueCount="37">
  <si>
    <t>D cal</t>
  </si>
  <si>
    <t>Dref</t>
  </si>
  <si>
    <t>HE1</t>
  </si>
  <si>
    <t>Epnr</t>
  </si>
  <si>
    <t>PE tot</t>
  </si>
  <si>
    <t>HE0</t>
  </si>
  <si>
    <t>Altura</t>
  </si>
  <si>
    <t>Area</t>
  </si>
  <si>
    <t>Volumen</t>
  </si>
  <si>
    <t>Archivo binaro</t>
  </si>
  <si>
    <t>Carga cal</t>
  </si>
  <si>
    <t>Carga ref</t>
  </si>
  <si>
    <t>W/m2</t>
  </si>
  <si>
    <t>W/m2K</t>
  </si>
  <si>
    <t>kWh/m2</t>
  </si>
  <si>
    <t>r/h</t>
  </si>
  <si>
    <t>K</t>
  </si>
  <si>
    <t>q</t>
  </si>
  <si>
    <t>n50</t>
  </si>
  <si>
    <t>ventilacion.res</t>
  </si>
  <si>
    <t>Vent</t>
  </si>
  <si>
    <t>Vent + Inf</t>
  </si>
  <si>
    <t>resultados.res</t>
  </si>
  <si>
    <t>Cal +</t>
  </si>
  <si>
    <t>Cal -</t>
  </si>
  <si>
    <t>Ref +</t>
  </si>
  <si>
    <t>Ref -</t>
  </si>
  <si>
    <t>kW/m2 año</t>
  </si>
  <si>
    <t>%perdidas</t>
  </si>
  <si>
    <t>%ganan.</t>
  </si>
  <si>
    <t>Modelo base (estándar)</t>
  </si>
  <si>
    <t>Modelo 1_ sin vent nocturna</t>
  </si>
  <si>
    <t xml:space="preserve"> ventModelo 2_NH inferior nivel 5</t>
  </si>
  <si>
    <t xml:space="preserve"> ventModelo 2a_Nmodelo base a cota 3,00</t>
  </si>
  <si>
    <t xml:space="preserve"> ventModelo 4_25 viviendas</t>
  </si>
  <si>
    <t xml:space="preserve"> ventModelo 5_VMC recuperador</t>
  </si>
  <si>
    <t xml:space="preserve"> ventModelo 6_Higrorregulable reduccion 19%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</si>
</sst>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.000_ ;[Red]\-#,##0.000\ "/>
    <numFmt numFmtId="166" formatCode="0.0%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/>
    <xf numFmtId="165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506065</xdr:colOff>
      <xdr:row>23</xdr:row>
      <xdr:rowOff>86322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0500"/>
          <a:ext cx="8888065" cy="427732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10</xdr:col>
      <xdr:colOff>543958</xdr:colOff>
      <xdr:row>29</xdr:row>
      <xdr:rowOff>28685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4762500"/>
          <a:ext cx="7401958" cy="7906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5</xdr:col>
      <xdr:colOff>733953</xdr:colOff>
      <xdr:row>36</xdr:row>
      <xdr:rowOff>28739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5715000"/>
          <a:ext cx="3781953" cy="117173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19</xdr:col>
      <xdr:colOff>619850</xdr:colOff>
      <xdr:row>16</xdr:row>
      <xdr:rowOff>95662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906000" y="190500"/>
          <a:ext cx="5191850" cy="295316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19</xdr:col>
      <xdr:colOff>86375</xdr:colOff>
      <xdr:row>29</xdr:row>
      <xdr:rowOff>124161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06000" y="3238500"/>
          <a:ext cx="4658375" cy="24101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9</xdr:col>
      <xdr:colOff>29430</xdr:colOff>
      <xdr:row>45</xdr:row>
      <xdr:rowOff>76397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0" y="7239000"/>
          <a:ext cx="6125430" cy="140989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9</xdr:col>
      <xdr:colOff>38956</xdr:colOff>
      <xdr:row>50</xdr:row>
      <xdr:rowOff>19159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62000" y="8763000"/>
          <a:ext cx="6134956" cy="781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AB17"/>
  <sheetViews>
    <sheetView tabSelected="1" workbookViewId="0">
      <selection activeCell="J24" sqref="J24"/>
    </sheetView>
  </sheetViews>
  <sheetFormatPr baseColWidth="10" defaultRowHeight="15" x14ac:dyDescent="0.25"/>
  <cols>
    <col min="1" max="1" width="3.7109375" customWidth="1"/>
    <col min="2" max="2" width="45.85546875" customWidth="1"/>
    <col min="3" max="5" width="10.7109375" style="4" customWidth="1"/>
    <col min="6" max="6" width="3.7109375" style="5" customWidth="1"/>
    <col min="7" max="11" width="10.7109375" style="4" customWidth="1"/>
    <col min="12" max="13" width="10.7109375" style="5" customWidth="1"/>
    <col min="14" max="14" width="1.7109375" style="5" customWidth="1"/>
    <col min="15" max="16" width="10.7109375" style="5" customWidth="1"/>
    <col min="17" max="17" width="1.7109375" style="5" customWidth="1"/>
    <col min="18" max="18" width="11.42578125" style="4"/>
    <col min="19" max="19" width="11.42578125" style="1"/>
    <col min="20" max="20" width="1.7109375" customWidth="1"/>
    <col min="21" max="21" width="11.42578125" style="4"/>
    <col min="22" max="23" width="11.42578125" style="1"/>
    <col min="24" max="24" width="1.7109375" style="1" customWidth="1"/>
  </cols>
  <sheetData>
    <row r="2" spans="2:28" x14ac:dyDescent="0.25">
      <c r="G2" s="13" t="s">
        <v>2</v>
      </c>
      <c r="H2" s="13"/>
      <c r="I2" s="13"/>
      <c r="L2" s="13" t="s">
        <v>5</v>
      </c>
      <c r="M2" s="13"/>
      <c r="O2" s="13" t="s">
        <v>9</v>
      </c>
      <c r="P2" s="13"/>
      <c r="R2" s="13" t="s">
        <v>19</v>
      </c>
      <c r="S2" s="13"/>
      <c r="U2" s="14" t="s">
        <v>22</v>
      </c>
      <c r="V2" s="15"/>
      <c r="W2" s="15"/>
      <c r="X2" s="15"/>
      <c r="Y2" s="15"/>
      <c r="Z2" s="15"/>
    </row>
    <row r="3" spans="2:28" x14ac:dyDescent="0.25">
      <c r="C3" s="4" t="s">
        <v>6</v>
      </c>
      <c r="D3" s="4" t="s">
        <v>7</v>
      </c>
      <c r="E3" s="4" t="s">
        <v>8</v>
      </c>
      <c r="G3" s="6" t="s">
        <v>16</v>
      </c>
      <c r="H3" s="6" t="s">
        <v>17</v>
      </c>
      <c r="I3" s="6" t="s">
        <v>18</v>
      </c>
      <c r="J3" s="4" t="s">
        <v>0</v>
      </c>
      <c r="K3" s="4" t="s">
        <v>1</v>
      </c>
      <c r="L3" s="6" t="s">
        <v>3</v>
      </c>
      <c r="M3" s="6" t="s">
        <v>4</v>
      </c>
      <c r="O3" s="6" t="s">
        <v>10</v>
      </c>
      <c r="P3" s="6" t="s">
        <v>11</v>
      </c>
      <c r="R3" s="6" t="s">
        <v>20</v>
      </c>
      <c r="S3" s="2" t="s">
        <v>21</v>
      </c>
      <c r="U3" s="6" t="s">
        <v>23</v>
      </c>
      <c r="V3" s="2" t="s">
        <v>24</v>
      </c>
      <c r="W3" s="2"/>
      <c r="X3" s="2"/>
      <c r="Y3" s="6" t="s">
        <v>25</v>
      </c>
      <c r="Z3" s="2" t="s">
        <v>26</v>
      </c>
      <c r="AA3" s="2"/>
      <c r="AB3" s="2"/>
    </row>
    <row r="4" spans="2:28" x14ac:dyDescent="0.25">
      <c r="G4" s="6" t="s">
        <v>13</v>
      </c>
      <c r="H4" s="6" t="s">
        <v>14</v>
      </c>
      <c r="I4" s="6" t="s">
        <v>15</v>
      </c>
      <c r="J4" s="6" t="s">
        <v>27</v>
      </c>
      <c r="K4" s="6" t="s">
        <v>27</v>
      </c>
      <c r="L4" s="6" t="s">
        <v>27</v>
      </c>
      <c r="M4" s="6" t="s">
        <v>27</v>
      </c>
      <c r="O4" s="6" t="s">
        <v>12</v>
      </c>
      <c r="P4" s="6" t="s">
        <v>12</v>
      </c>
      <c r="R4" s="6" t="s">
        <v>15</v>
      </c>
      <c r="S4" s="2" t="s">
        <v>15</v>
      </c>
      <c r="U4" s="6" t="s">
        <v>27</v>
      </c>
      <c r="V4" s="6" t="s">
        <v>27</v>
      </c>
      <c r="W4" s="2" t="s">
        <v>28</v>
      </c>
      <c r="X4" s="2"/>
      <c r="Y4" s="6" t="s">
        <v>27</v>
      </c>
      <c r="Z4" s="6" t="s">
        <v>27</v>
      </c>
      <c r="AA4" s="2" t="s">
        <v>29</v>
      </c>
      <c r="AB4" s="2" t="s">
        <v>28</v>
      </c>
    </row>
    <row r="5" spans="2:28" s="3" customFormat="1" x14ac:dyDescent="0.25">
      <c r="B5" s="3" t="s">
        <v>30</v>
      </c>
      <c r="C5" s="7">
        <v>2.61</v>
      </c>
      <c r="D5" s="7">
        <v>83.16</v>
      </c>
      <c r="E5" s="7">
        <f>C5*D5</f>
        <v>217.04759999999999</v>
      </c>
      <c r="F5" s="8"/>
      <c r="G5" s="9">
        <v>0.61</v>
      </c>
      <c r="H5" s="9">
        <v>0.51</v>
      </c>
      <c r="I5" s="9">
        <v>1.48</v>
      </c>
      <c r="J5" s="7">
        <v>3.72</v>
      </c>
      <c r="K5" s="7">
        <v>11.81</v>
      </c>
      <c r="L5" s="9">
        <v>25.1</v>
      </c>
      <c r="M5" s="9">
        <v>44.5</v>
      </c>
      <c r="N5" s="8"/>
      <c r="O5" s="9">
        <v>46.71</v>
      </c>
      <c r="P5" s="9">
        <v>72.040000000000006</v>
      </c>
      <c r="Q5" s="8"/>
      <c r="R5" s="11">
        <v>0.58179999999999998</v>
      </c>
      <c r="S5" s="11">
        <v>0.58179999999999998</v>
      </c>
      <c r="U5" s="9">
        <v>0</v>
      </c>
      <c r="V5" s="9">
        <v>-26.98</v>
      </c>
      <c r="W5" s="12">
        <v>0.73</v>
      </c>
      <c r="X5" s="9"/>
      <c r="Y5" s="9">
        <v>1.86</v>
      </c>
      <c r="Z5" s="9">
        <v>-17.690000000000001</v>
      </c>
      <c r="AA5" s="12">
        <v>0.06</v>
      </c>
      <c r="AB5" s="12">
        <v>0.8</v>
      </c>
    </row>
    <row r="6" spans="2:28" x14ac:dyDescent="0.25">
      <c r="G6" s="6"/>
      <c r="H6" s="6"/>
      <c r="I6" s="6"/>
      <c r="L6" s="10"/>
      <c r="M6" s="10"/>
      <c r="O6" s="10"/>
      <c r="P6" s="10"/>
      <c r="R6" s="6"/>
      <c r="S6" s="2"/>
      <c r="U6" s="6"/>
      <c r="V6" s="2"/>
      <c r="W6" s="2"/>
      <c r="X6" s="2"/>
      <c r="Y6" s="6"/>
      <c r="Z6" s="2"/>
      <c r="AA6" s="2"/>
      <c r="AB6" s="2"/>
    </row>
    <row r="7" spans="2:28" s="3" customFormat="1" x14ac:dyDescent="0.25">
      <c r="B7" s="3" t="s">
        <v>31</v>
      </c>
      <c r="C7" s="7">
        <v>2.61</v>
      </c>
      <c r="D7" s="7">
        <v>83.16</v>
      </c>
      <c r="E7" s="7">
        <f>C7*D7</f>
        <v>217.04759999999999</v>
      </c>
      <c r="F7" s="8"/>
      <c r="G7" s="9">
        <v>0.61</v>
      </c>
      <c r="H7" s="9">
        <v>0.51</v>
      </c>
      <c r="I7" s="9">
        <v>1.48</v>
      </c>
      <c r="J7" s="7">
        <v>3.72</v>
      </c>
      <c r="K7" s="7">
        <v>21.44</v>
      </c>
      <c r="L7" s="9">
        <v>32.6</v>
      </c>
      <c r="M7" s="9">
        <v>53.5</v>
      </c>
      <c r="N7" s="8"/>
      <c r="O7" s="9">
        <v>46.71</v>
      </c>
      <c r="P7" s="9">
        <v>92.56</v>
      </c>
      <c r="Q7" s="8"/>
      <c r="R7" s="11">
        <v>0.58179999999999998</v>
      </c>
      <c r="S7" s="11">
        <v>0.58179999999999998</v>
      </c>
      <c r="U7" s="9">
        <v>0</v>
      </c>
      <c r="V7" s="9">
        <v>-26.98</v>
      </c>
      <c r="W7" s="12">
        <v>0.73</v>
      </c>
      <c r="X7" s="9"/>
      <c r="Y7" s="9">
        <v>1.55</v>
      </c>
      <c r="Z7" s="9">
        <v>-5.78</v>
      </c>
      <c r="AA7" s="12">
        <v>0.05</v>
      </c>
      <c r="AB7" s="12">
        <v>0.6</v>
      </c>
    </row>
    <row r="8" spans="2:28" x14ac:dyDescent="0.25">
      <c r="G8" s="6"/>
      <c r="H8" s="6"/>
      <c r="I8" s="6"/>
      <c r="L8" s="10"/>
      <c r="M8" s="10"/>
      <c r="O8" s="10"/>
      <c r="P8" s="10"/>
      <c r="R8" s="6"/>
      <c r="S8" s="2"/>
      <c r="U8" s="6"/>
      <c r="V8" s="2"/>
      <c r="W8" s="2"/>
      <c r="X8" s="2"/>
      <c r="Y8" s="6"/>
      <c r="Z8" s="2"/>
      <c r="AA8" s="2"/>
      <c r="AB8" s="2"/>
    </row>
    <row r="9" spans="2:28" s="3" customFormat="1" x14ac:dyDescent="0.25">
      <c r="B9" s="3" t="s">
        <v>32</v>
      </c>
      <c r="C9" s="7">
        <v>2.61</v>
      </c>
      <c r="D9" s="7">
        <v>83.16</v>
      </c>
      <c r="E9" s="7">
        <f>C9*D9</f>
        <v>217.04759999999999</v>
      </c>
      <c r="F9" s="8"/>
      <c r="G9" s="9">
        <v>0.61</v>
      </c>
      <c r="H9" s="9">
        <v>0.51</v>
      </c>
      <c r="I9" s="9">
        <v>1.48</v>
      </c>
      <c r="J9" s="7">
        <v>3.49</v>
      </c>
      <c r="K9" s="7">
        <v>11.57</v>
      </c>
      <c r="L9" s="9">
        <v>24.6</v>
      </c>
      <c r="M9" s="9">
        <v>44</v>
      </c>
      <c r="N9" s="8"/>
      <c r="O9" s="9">
        <v>44.28</v>
      </c>
      <c r="P9" s="9">
        <v>66.790000000000006</v>
      </c>
      <c r="Q9" s="8"/>
      <c r="R9" s="11">
        <v>0.58179999999999998</v>
      </c>
      <c r="S9" s="11">
        <v>0.58179999999999998</v>
      </c>
      <c r="U9" s="9">
        <v>0.01</v>
      </c>
      <c r="V9" s="9">
        <v>-38.03</v>
      </c>
      <c r="W9" s="12">
        <v>0.55000000000000004</v>
      </c>
      <c r="X9" s="9"/>
      <c r="Y9" s="9">
        <v>0.87</v>
      </c>
      <c r="Z9" s="9">
        <v>-19.63</v>
      </c>
      <c r="AA9" s="12">
        <v>0.03</v>
      </c>
      <c r="AB9" s="12">
        <v>0.85</v>
      </c>
    </row>
    <row r="10" spans="2:28" x14ac:dyDescent="0.25">
      <c r="G10" s="6"/>
      <c r="H10" s="6"/>
      <c r="I10" s="6"/>
      <c r="L10" s="10"/>
      <c r="M10" s="10"/>
      <c r="O10" s="10"/>
      <c r="P10" s="10"/>
      <c r="R10" s="6"/>
      <c r="S10" s="2"/>
      <c r="U10" s="6"/>
      <c r="V10" s="2"/>
      <c r="W10" s="2"/>
      <c r="X10" s="2"/>
      <c r="Y10" s="6"/>
      <c r="Z10" s="2"/>
      <c r="AA10" s="2"/>
      <c r="AB10" s="2"/>
    </row>
    <row r="11" spans="2:28" s="3" customFormat="1" x14ac:dyDescent="0.25">
      <c r="B11" s="3" t="s">
        <v>33</v>
      </c>
      <c r="C11" s="7">
        <v>2.61</v>
      </c>
      <c r="D11" s="7">
        <v>83.16</v>
      </c>
      <c r="E11" s="7">
        <f>C11*D11</f>
        <v>217.04759999999999</v>
      </c>
      <c r="F11" s="8"/>
      <c r="G11" s="9">
        <v>0.61</v>
      </c>
      <c r="H11" s="9">
        <v>0.51</v>
      </c>
      <c r="I11" s="9">
        <v>1.48</v>
      </c>
      <c r="J11" s="7">
        <v>3.72</v>
      </c>
      <c r="K11" s="7">
        <v>11.81</v>
      </c>
      <c r="L11" s="9">
        <v>25.1</v>
      </c>
      <c r="M11" s="9">
        <v>44.5</v>
      </c>
      <c r="N11" s="8"/>
      <c r="O11" s="9">
        <v>46.71</v>
      </c>
      <c r="P11" s="9">
        <v>72.040000000000006</v>
      </c>
      <c r="Q11" s="8"/>
      <c r="R11" s="11">
        <v>0.58179999999999998</v>
      </c>
      <c r="S11" s="11">
        <v>0.58179999999999998</v>
      </c>
      <c r="U11" s="9">
        <v>0</v>
      </c>
      <c r="V11" s="9">
        <v>-26.98</v>
      </c>
      <c r="W11" s="12">
        <v>0.73</v>
      </c>
      <c r="X11" s="9"/>
      <c r="Y11" s="9">
        <v>1.86</v>
      </c>
      <c r="Z11" s="9">
        <v>-17.690000000000001</v>
      </c>
      <c r="AA11" s="12">
        <v>0.06</v>
      </c>
      <c r="AB11" s="12">
        <v>0.8</v>
      </c>
    </row>
    <row r="12" spans="2:28" x14ac:dyDescent="0.25">
      <c r="G12" s="6"/>
      <c r="H12" s="6"/>
      <c r="I12" s="6"/>
      <c r="L12" s="10"/>
      <c r="M12" s="10"/>
      <c r="O12" s="10"/>
      <c r="P12" s="10"/>
      <c r="R12" s="6"/>
      <c r="S12" s="2"/>
      <c r="U12" s="6"/>
      <c r="V12" s="2"/>
      <c r="W12" s="2"/>
      <c r="X12" s="2"/>
      <c r="Y12" s="6"/>
      <c r="Z12" s="2"/>
      <c r="AA12" s="2"/>
      <c r="AB12" s="2"/>
    </row>
    <row r="13" spans="2:28" s="3" customFormat="1" x14ac:dyDescent="0.25">
      <c r="B13" s="3" t="s">
        <v>34</v>
      </c>
      <c r="C13" s="7">
        <v>2.61</v>
      </c>
      <c r="D13" s="7">
        <v>83.16</v>
      </c>
      <c r="E13" s="7">
        <f>C13*D13</f>
        <v>217.04759999999999</v>
      </c>
      <c r="F13" s="8"/>
      <c r="G13" s="9">
        <v>0.61</v>
      </c>
      <c r="H13" s="9">
        <v>0.51</v>
      </c>
      <c r="I13" s="9">
        <v>1.48</v>
      </c>
      <c r="J13" s="7">
        <v>36.630000000000003</v>
      </c>
      <c r="K13" s="7">
        <v>12.93</v>
      </c>
      <c r="L13" s="9">
        <v>67.2</v>
      </c>
      <c r="M13" s="9">
        <v>86.9</v>
      </c>
      <c r="N13" s="8"/>
      <c r="O13" s="9">
        <v>83.62</v>
      </c>
      <c r="P13" s="9">
        <v>85.35</v>
      </c>
      <c r="Q13" s="8"/>
      <c r="R13" s="11">
        <v>1.411</v>
      </c>
      <c r="S13" s="11">
        <v>1.411</v>
      </c>
      <c r="U13" s="9">
        <v>0</v>
      </c>
      <c r="V13" s="9">
        <v>-79.52</v>
      </c>
      <c r="W13" s="12">
        <v>0.81</v>
      </c>
      <c r="X13" s="9"/>
      <c r="Y13" s="9">
        <v>7.41</v>
      </c>
      <c r="Z13" s="9">
        <v>-18.739999999999998</v>
      </c>
      <c r="AA13" s="12">
        <v>0.12</v>
      </c>
      <c r="AB13" s="12">
        <v>0.8</v>
      </c>
    </row>
    <row r="14" spans="2:28" x14ac:dyDescent="0.25">
      <c r="G14" s="6"/>
      <c r="H14" s="6"/>
      <c r="I14" s="6"/>
      <c r="L14" s="10"/>
      <c r="M14" s="10"/>
      <c r="O14" s="10"/>
      <c r="P14" s="10"/>
      <c r="R14" s="6"/>
      <c r="S14" s="2"/>
      <c r="U14" s="6"/>
      <c r="V14" s="2"/>
      <c r="W14" s="2"/>
      <c r="X14" s="2"/>
      <c r="Y14" s="6"/>
      <c r="Z14" s="2"/>
      <c r="AA14" s="2"/>
      <c r="AB14" s="2"/>
    </row>
    <row r="15" spans="2:28" s="3" customFormat="1" x14ac:dyDescent="0.25">
      <c r="B15" s="3" t="s">
        <v>35</v>
      </c>
      <c r="C15" s="7">
        <v>2.61</v>
      </c>
      <c r="D15" s="7">
        <v>83.16</v>
      </c>
      <c r="E15" s="7">
        <f>C15*D15</f>
        <v>217.04759999999999</v>
      </c>
      <c r="F15" s="8"/>
      <c r="G15" s="9">
        <v>0.61</v>
      </c>
      <c r="H15" s="9">
        <v>0.51</v>
      </c>
      <c r="I15" s="9">
        <v>1.48</v>
      </c>
      <c r="J15" s="7">
        <v>0</v>
      </c>
      <c r="K15" s="7">
        <v>10.73</v>
      </c>
      <c r="L15" s="9">
        <v>19.600000000000001</v>
      </c>
      <c r="M15" s="9">
        <v>38.799999999999997</v>
      </c>
      <c r="N15" s="8"/>
      <c r="O15" s="9">
        <v>0</v>
      </c>
      <c r="P15" s="9">
        <v>64.430000000000007</v>
      </c>
      <c r="Q15" s="8"/>
      <c r="R15" s="11">
        <v>3.4500000000000003E-2</v>
      </c>
      <c r="S15" s="11">
        <v>0.161</v>
      </c>
      <c r="U15" s="9">
        <v>0</v>
      </c>
      <c r="V15" s="9">
        <v>0</v>
      </c>
      <c r="W15" s="12">
        <v>0</v>
      </c>
      <c r="X15" s="9"/>
      <c r="Y15" s="9">
        <v>0.57999999999999996</v>
      </c>
      <c r="Z15" s="9">
        <v>-17.59</v>
      </c>
      <c r="AA15" s="12">
        <v>0.42</v>
      </c>
      <c r="AB15" s="12">
        <v>0.79</v>
      </c>
    </row>
    <row r="16" spans="2:28" x14ac:dyDescent="0.25">
      <c r="G16" s="6"/>
      <c r="H16" s="6"/>
      <c r="I16" s="6"/>
      <c r="L16" s="10"/>
      <c r="M16" s="10"/>
      <c r="O16" s="10"/>
      <c r="P16" s="10"/>
      <c r="R16" s="6"/>
      <c r="S16" s="2"/>
      <c r="U16" s="6"/>
      <c r="V16" s="2"/>
      <c r="W16" s="2"/>
      <c r="X16" s="2"/>
      <c r="Y16" s="6"/>
      <c r="Z16" s="2"/>
      <c r="AA16" s="2"/>
      <c r="AB16" s="2"/>
    </row>
    <row r="17" spans="2:28" s="3" customFormat="1" x14ac:dyDescent="0.25">
      <c r="B17" s="3" t="s">
        <v>36</v>
      </c>
      <c r="C17" s="7">
        <v>2.61</v>
      </c>
      <c r="D17" s="7">
        <v>83.16</v>
      </c>
      <c r="E17" s="7">
        <f>C17*D17</f>
        <v>217.04759999999999</v>
      </c>
      <c r="F17" s="8"/>
      <c r="G17" s="9">
        <v>0.61</v>
      </c>
      <c r="H17" s="9">
        <v>0.51</v>
      </c>
      <c r="I17" s="9">
        <v>1.48</v>
      </c>
      <c r="J17" s="7">
        <v>2.63</v>
      </c>
      <c r="K17" s="7">
        <v>11.78</v>
      </c>
      <c r="L17" s="9">
        <v>23.7</v>
      </c>
      <c r="M17" s="9">
        <v>43.1</v>
      </c>
      <c r="N17" s="8"/>
      <c r="O17" s="9">
        <v>42.32</v>
      </c>
      <c r="P17" s="9">
        <v>71.13</v>
      </c>
      <c r="Q17" s="8"/>
      <c r="R17" s="11">
        <v>0.52700000000000002</v>
      </c>
      <c r="S17" s="11">
        <v>0.52700000000000002</v>
      </c>
      <c r="U17" s="9">
        <v>0</v>
      </c>
      <c r="V17" s="9">
        <v>-20</v>
      </c>
      <c r="W17" s="12">
        <v>0.7</v>
      </c>
      <c r="X17" s="9"/>
      <c r="Y17" s="9">
        <v>1.7</v>
      </c>
      <c r="Z17" s="9">
        <v>-17.62</v>
      </c>
      <c r="AA17" s="12">
        <v>0.05</v>
      </c>
      <c r="AB17" s="12">
        <v>0.8</v>
      </c>
    </row>
  </sheetData>
  <mergeCells count="5">
    <mergeCell ref="G2:I2"/>
    <mergeCell ref="L2:M2"/>
    <mergeCell ref="O2:P2"/>
    <mergeCell ref="R2:S2"/>
    <mergeCell ref="U2: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topLeftCell="A31" workbookViewId="0">
      <selection activeCell="K36" sqref="K3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Redondo Rivera</dc:creator>
  <cp:lastModifiedBy>Oscar Redondo Rivera</cp:lastModifiedBy>
  <dcterms:created xsi:type="dcterms:W3CDTF">2020-03-07T09:50:37Z</dcterms:created>
  <dcterms:modified xsi:type="dcterms:W3CDTF">2020-03-08T19:21:10Z</dcterms:modified>
</cp:coreProperties>
</file>